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99D1195F-0AB2-4CEA-8288-66DE66F389EB}" xr6:coauthVersionLast="47" xr6:coauthVersionMax="47" xr10:uidLastSave="{00000000-0000-0000-0000-000000000000}"/>
  <bookViews>
    <workbookView xWindow="-120" yWindow="-120" windowWidth="29040" windowHeight="15840" xr2:uid="{52BB74AF-9D64-4A99-AB7F-B12CEBE6F4CE}"/>
  </bookViews>
  <sheets>
    <sheet name="4.1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'4.1.2'!$A$1:$K$33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6" i="1" l="1"/>
  <c r="J26" i="1"/>
  <c r="I26" i="1"/>
  <c r="H26" i="1"/>
  <c r="G26" i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<sst xmlns="http://schemas.openxmlformats.org/spreadsheetml/2006/main" count="48" uniqueCount="36">
  <si>
    <t>ESTRUCTURA DE LAS EXPLOTACIONES AGRARIAS</t>
  </si>
  <si>
    <t>4.1.2. Distribución autonómica de las explotaciones agrarias según grandes cultivos de la SAU al aire libre, 2024</t>
  </si>
  <si>
    <t>Comunidad Autónoma</t>
  </si>
  <si>
    <t>Herbáceos</t>
  </si>
  <si>
    <t>Barbechos*</t>
  </si>
  <si>
    <t>Leñosos</t>
  </si>
  <si>
    <t xml:space="preserve">Pastos permanentes </t>
  </si>
  <si>
    <t>Huertos para consumo propio</t>
  </si>
  <si>
    <t>Nº total de</t>
  </si>
  <si>
    <t>Superficie (ha.)</t>
  </si>
  <si>
    <t>explotaciones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</si>
  <si>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</si>
  <si>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</si>
  <si>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</si>
  <si>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</si>
  <si>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</si>
  <si>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</si>
  <si>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</si>
  <si>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</si>
  <si>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</si>
  <si>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</si>
  <si>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</si>
  <si>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</si>
  <si>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</si>
  <si>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</si>
  <si>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</si>
  <si>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</si>
  <si>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</si>
  <si>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</si>
  <si>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Notas:</t>
  </si>
  <si>
    <t>1) En el nº de explotaciones se contabilizan las explotaciones que contengan dicho tipo de cultivo. Si una explotación contiene varios tipo de cultivos, la explotación se contabiliza para cada tipo de cultivo.</t>
  </si>
  <si>
    <t xml:space="preserve"> 2) Tabla actualizada con fecha 03/04/2025</t>
  </si>
  <si>
    <t xml:space="preserve">Fuente: </t>
  </si>
  <si>
    <t>Instituto Nacional de Estadística</t>
  </si>
  <si>
    <t>(ha): Hectáreas</t>
  </si>
  <si>
    <t>*Incluye las tierras sembradas para abono en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</si>
</sst>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3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10"/>
      <name val="Arial"/>
      <family val="2"/>
    </font>
    <font>
      <b/>
      <sz val="9"/>
      <color theme="1"/>
      <name val="Ubuntu"/>
      <family val="2"/>
    </font>
    <font>
      <b/>
      <sz val="9"/>
      <name val="Ubuntu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0" fontId="3" fillId="0" borderId="0" xfId="1" applyFont="1" applyAlignment="1">
      <alignment horizontal="fill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6" fillId="2" borderId="0" xfId="1" applyFont="1" applyFill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7" fillId="3" borderId="9" xfId="3" applyFont="1" applyFill="1" applyBorder="1"/>
    <xf numFmtId="164" fontId="7" fillId="3" borderId="10" xfId="0" applyNumberFormat="1" applyFont="1" applyFill="1" applyBorder="1" applyAlignment="1">
      <alignment horizontal="right"/>
    </xf>
    <xf numFmtId="164" fontId="7" fillId="3" borderId="11" xfId="0" applyNumberFormat="1" applyFont="1" applyFill="1" applyBorder="1" applyAlignment="1">
      <alignment horizontal="right"/>
    </xf>
    <xf numFmtId="0" fontId="8" fillId="0" borderId="0" xfId="1" applyFont="1"/>
    <xf numFmtId="0" fontId="7" fillId="3" borderId="12" xfId="3" applyFont="1" applyFill="1" applyBorder="1"/>
    <xf numFmtId="164" fontId="7" fillId="3" borderId="13" xfId="0" applyNumberFormat="1" applyFont="1" applyFill="1" applyBorder="1" applyAlignment="1">
      <alignment horizontal="right"/>
    </xf>
    <xf numFmtId="164" fontId="7" fillId="3" borderId="14" xfId="0" applyNumberFormat="1" applyFont="1" applyFill="1" applyBorder="1" applyAlignment="1">
      <alignment horizontal="right"/>
    </xf>
    <xf numFmtId="0" fontId="7" fillId="0" borderId="12" xfId="3" applyFont="1" applyBorder="1"/>
    <xf numFmtId="0" fontId="7" fillId="3" borderId="15" xfId="3" applyFont="1" applyFill="1" applyBorder="1"/>
    <xf numFmtId="164" fontId="7" fillId="4" borderId="16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left" wrapText="1"/>
    </xf>
    <xf numFmtId="164" fontId="10" fillId="2" borderId="7" xfId="0" applyNumberFormat="1" applyFont="1" applyFill="1" applyBorder="1" applyAlignment="1">
      <alignment horizontal="right"/>
    </xf>
    <xf numFmtId="0" fontId="11" fillId="5" borderId="17" xfId="0" applyFont="1" applyFill="1" applyBorder="1"/>
    <xf numFmtId="0" fontId="7" fillId="0" borderId="0" xfId="4" applyFont="1"/>
    <xf numFmtId="0" fontId="7" fillId="0" borderId="0" xfId="1" applyFont="1"/>
    <xf numFmtId="37" fontId="7" fillId="0" borderId="0" xfId="1" applyNumberFormat="1" applyFont="1"/>
    <xf numFmtId="0" fontId="12" fillId="0" borderId="0" xfId="1" applyFont="1"/>
  </cellXfs>
  <cellStyles count="5">
    <cellStyle name="Normal" xfId="0" builtinId="0"/>
    <cellStyle name="Normal_EXAGRI1" xfId="4" xr:uid="{DCDFA23E-1421-4F7F-9220-870F179023D4}"/>
    <cellStyle name="Normal_EXAGRI2" xfId="1" xr:uid="{7CC7C925-8941-47B0-84BE-32C5CFB3014F}"/>
    <cellStyle name="Normal_EXAGRI3" xfId="2" xr:uid="{33633CD2-2658-4367-B875-B38311C3B60E}"/>
    <cellStyle name="Normal_EXAGRI7" xfId="3" xr:uid="{E0FC7788-3071-4FD5-B1C1-C7631B8D8A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41826-662E-497D-BD11-0D7BBA4DAA10}">
  <sheetPr codeName="Hoja2">
    <pageSetUpPr fitToPage="1"/>
  </sheetPr>
  <dimension ref="A1:K36"/>
  <sheetViews>
    <sheetView tabSelected="1" zoomScaleNormal="100" workbookViewId="0">
      <selection activeCell="A29" sqref="A29"/>
    </sheetView>
  </sheetViews>
  <sheetFormatPr baseColWidth="10" defaultColWidth="19.140625" defaultRowHeight="12.75"/>
  <cols>
    <col min="1" max="1" width="25.5703125" style="2" customWidth="1"/>
    <col min="2" max="2" width="15.7109375" style="2" customWidth="1"/>
    <col min="3" max="3" width="17.42578125" style="2" customWidth="1"/>
    <col min="4" max="4" width="15.7109375" style="2" customWidth="1"/>
    <col min="5" max="5" width="17.42578125" style="2" customWidth="1"/>
    <col min="6" max="6" width="15.7109375" style="2" customWidth="1"/>
    <col min="7" max="7" width="17.42578125" style="2" customWidth="1"/>
    <col min="8" max="8" width="15.7109375" style="2" customWidth="1"/>
    <col min="9" max="9" width="17.42578125" style="2" customWidth="1"/>
    <col min="10" max="10" width="15.7109375" style="2" customWidth="1"/>
    <col min="11" max="11" width="17.42578125" style="2" customWidth="1"/>
    <col min="12" max="16384" width="19.140625" style="2"/>
  </cols>
  <sheetData>
    <row r="1" spans="1:1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>
      <c r="A2" s="3"/>
      <c r="B2" s="3"/>
      <c r="C2" s="3"/>
      <c r="D2" s="3"/>
      <c r="E2" s="3"/>
      <c r="F2" s="3"/>
      <c r="G2" s="3"/>
      <c r="H2" s="3"/>
      <c r="I2" s="3"/>
    </row>
    <row r="3" spans="1:11" ht="15.7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5"/>
      <c r="B4" s="5"/>
      <c r="C4" s="5"/>
      <c r="D4" s="5"/>
      <c r="E4" s="5"/>
      <c r="F4" s="5"/>
      <c r="G4" s="5"/>
      <c r="H4" s="5"/>
      <c r="I4" s="5"/>
    </row>
    <row r="5" spans="1:11" s="9" customFormat="1" ht="18.75" customHeight="1">
      <c r="A5" s="6" t="s">
        <v>2</v>
      </c>
      <c r="B5" s="7" t="s">
        <v>3</v>
      </c>
      <c r="C5" s="8"/>
      <c r="D5" s="7" t="s">
        <v>4</v>
      </c>
      <c r="E5" s="8"/>
      <c r="F5" s="7" t="s">
        <v>5</v>
      </c>
      <c r="G5" s="8"/>
      <c r="H5" s="7" t="s">
        <v>6</v>
      </c>
      <c r="I5" s="8"/>
      <c r="J5" s="7" t="s">
        <v>7</v>
      </c>
      <c r="K5" s="8"/>
    </row>
    <row r="6" spans="1:11" s="9" customFormat="1" ht="18.75" customHeight="1">
      <c r="A6" s="6"/>
      <c r="B6" s="10" t="s">
        <v>8</v>
      </c>
      <c r="C6" s="11" t="s">
        <v>9</v>
      </c>
      <c r="D6" s="12" t="s">
        <v>8</v>
      </c>
      <c r="E6" s="11" t="s">
        <v>9</v>
      </c>
      <c r="F6" s="12" t="s">
        <v>8</v>
      </c>
      <c r="G6" s="11" t="s">
        <v>9</v>
      </c>
      <c r="H6" s="13" t="s">
        <v>8</v>
      </c>
      <c r="I6" s="11" t="s">
        <v>9</v>
      </c>
      <c r="J6" s="13" t="s">
        <v>8</v>
      </c>
      <c r="K6" s="11" t="s">
        <v>9</v>
      </c>
    </row>
    <row r="7" spans="1:11" s="9" customFormat="1" ht="18.75" customHeight="1" thickBot="1">
      <c r="A7" s="6"/>
      <c r="B7" s="14" t="s">
        <v>10</v>
      </c>
      <c r="C7" s="15"/>
      <c r="D7" s="16" t="s">
        <v>10</v>
      </c>
      <c r="E7" s="15"/>
      <c r="F7" s="16" t="s">
        <v>10</v>
      </c>
      <c r="G7" s="15"/>
      <c r="H7" s="10" t="s">
        <v>10</v>
      </c>
      <c r="I7" s="15"/>
      <c r="J7" s="10" t="s">
        <v>10</v>
      </c>
      <c r="K7" s="15"/>
    </row>
    <row r="8" spans="1:11" s="20" customFormat="1" ht="18" customHeight="1">
      <c r="A8" s="17" t="s">
        <v>11</v>
      </c>
      <c r="B8" s="18">
        <v>27529</v>
      </c>
      <c r="C8" s="18">
        <v>181309</v>
      </c>
      <c r="D8" s="18">
        <v>2377</v>
      </c>
      <c r="E8" s="18">
        <v>2770</v>
      </c>
      <c r="F8" s="18">
        <v>15421</v>
      </c>
      <c r="G8" s="18">
        <v>15884</v>
      </c>
      <c r="H8" s="18">
        <v>28025</v>
      </c>
      <c r="I8" s="18">
        <v>378369</v>
      </c>
      <c r="J8" s="19">
        <v>12121</v>
      </c>
      <c r="K8" s="18">
        <v>402</v>
      </c>
    </row>
    <row r="9" spans="1:11" ht="13.5">
      <c r="A9" s="21" t="s">
        <v>12</v>
      </c>
      <c r="B9" s="22">
        <v>3723</v>
      </c>
      <c r="C9" s="22">
        <v>15266</v>
      </c>
      <c r="D9" s="22">
        <v>41</v>
      </c>
      <c r="E9" s="22">
        <v>67</v>
      </c>
      <c r="F9" s="22">
        <v>3348</v>
      </c>
      <c r="G9" s="22">
        <v>3951</v>
      </c>
      <c r="H9" s="22">
        <v>13284</v>
      </c>
      <c r="I9" s="22">
        <v>306235</v>
      </c>
      <c r="J9" s="23">
        <v>2290</v>
      </c>
      <c r="K9" s="22">
        <v>67</v>
      </c>
    </row>
    <row r="10" spans="1:11" ht="13.5">
      <c r="A10" s="21" t="s">
        <v>13</v>
      </c>
      <c r="B10" s="22">
        <v>1233</v>
      </c>
      <c r="C10" s="22">
        <v>7794</v>
      </c>
      <c r="D10" s="22">
        <v>82</v>
      </c>
      <c r="E10" s="22">
        <v>353</v>
      </c>
      <c r="F10" s="22">
        <v>252</v>
      </c>
      <c r="G10" s="22">
        <v>332</v>
      </c>
      <c r="H10" s="22">
        <v>6732</v>
      </c>
      <c r="I10" s="22">
        <v>207148</v>
      </c>
      <c r="J10" s="23">
        <v>482</v>
      </c>
      <c r="K10" s="22">
        <v>17</v>
      </c>
    </row>
    <row r="11" spans="1:11" ht="13.5">
      <c r="A11" s="21" t="s">
        <v>14</v>
      </c>
      <c r="B11" s="22">
        <v>5314</v>
      </c>
      <c r="C11" s="22">
        <v>63352</v>
      </c>
      <c r="D11" s="22">
        <v>552</v>
      </c>
      <c r="E11" s="22">
        <v>1865</v>
      </c>
      <c r="F11" s="22">
        <v>5384</v>
      </c>
      <c r="G11" s="22">
        <v>19096</v>
      </c>
      <c r="H11" s="22">
        <v>7423</v>
      </c>
      <c r="I11" s="22">
        <v>92206</v>
      </c>
      <c r="J11" s="23">
        <v>2678</v>
      </c>
      <c r="K11" s="22">
        <v>83</v>
      </c>
    </row>
    <row r="12" spans="1:11" ht="13.5">
      <c r="A12" s="21" t="s">
        <v>15</v>
      </c>
      <c r="B12" s="22">
        <v>8234</v>
      </c>
      <c r="C12" s="22">
        <v>261767</v>
      </c>
      <c r="D12" s="22">
        <v>4803</v>
      </c>
      <c r="E12" s="22">
        <v>42317</v>
      </c>
      <c r="F12" s="22">
        <v>5374</v>
      </c>
      <c r="G12" s="22">
        <v>32252</v>
      </c>
      <c r="H12" s="22">
        <v>3326</v>
      </c>
      <c r="I12" s="22">
        <v>137413</v>
      </c>
      <c r="J12" s="23">
        <v>600</v>
      </c>
      <c r="K12" s="22">
        <v>21</v>
      </c>
    </row>
    <row r="13" spans="1:11" ht="13.5">
      <c r="A13" s="21" t="s">
        <v>16</v>
      </c>
      <c r="B13" s="22">
        <v>3120</v>
      </c>
      <c r="C13" s="22">
        <v>61629</v>
      </c>
      <c r="D13" s="22">
        <v>2721</v>
      </c>
      <c r="E13" s="22">
        <v>12650</v>
      </c>
      <c r="F13" s="22">
        <v>7615</v>
      </c>
      <c r="G13" s="22">
        <v>58619</v>
      </c>
      <c r="H13" s="22">
        <v>503</v>
      </c>
      <c r="I13" s="22">
        <v>61431</v>
      </c>
      <c r="J13" s="23">
        <v>617</v>
      </c>
      <c r="K13" s="22">
        <v>25</v>
      </c>
    </row>
    <row r="14" spans="1:11" ht="13.5">
      <c r="A14" s="21" t="s">
        <v>17</v>
      </c>
      <c r="B14" s="22">
        <v>26523</v>
      </c>
      <c r="C14" s="22">
        <v>1104601</v>
      </c>
      <c r="D14" s="22">
        <v>22020</v>
      </c>
      <c r="E14" s="22">
        <v>382627</v>
      </c>
      <c r="F14" s="22">
        <v>19751</v>
      </c>
      <c r="G14" s="22">
        <v>215061</v>
      </c>
      <c r="H14" s="22">
        <v>4340</v>
      </c>
      <c r="I14" s="22">
        <v>456103</v>
      </c>
      <c r="J14" s="23">
        <v>953</v>
      </c>
      <c r="K14" s="22">
        <v>38</v>
      </c>
    </row>
    <row r="15" spans="1:11" ht="13.5">
      <c r="A15" s="21" t="s">
        <v>18</v>
      </c>
      <c r="B15" s="22">
        <v>26773</v>
      </c>
      <c r="C15" s="22">
        <v>522597</v>
      </c>
      <c r="D15" s="22">
        <v>15362</v>
      </c>
      <c r="E15" s="22">
        <v>35661</v>
      </c>
      <c r="F15" s="22">
        <v>31273</v>
      </c>
      <c r="G15" s="22">
        <v>257082</v>
      </c>
      <c r="H15" s="22">
        <v>4999</v>
      </c>
      <c r="I15" s="22">
        <v>238366</v>
      </c>
      <c r="J15" s="23">
        <v>2536</v>
      </c>
      <c r="K15" s="22">
        <v>92</v>
      </c>
    </row>
    <row r="16" spans="1:11" ht="13.5">
      <c r="A16" s="24" t="s">
        <v>19</v>
      </c>
      <c r="B16" s="22">
        <v>5281</v>
      </c>
      <c r="C16" s="22">
        <v>71971</v>
      </c>
      <c r="D16" s="22">
        <v>3016</v>
      </c>
      <c r="E16" s="22">
        <v>11865</v>
      </c>
      <c r="F16" s="22">
        <v>6718</v>
      </c>
      <c r="G16" s="22">
        <v>41167</v>
      </c>
      <c r="H16" s="22">
        <v>3063</v>
      </c>
      <c r="I16" s="22">
        <v>22607</v>
      </c>
      <c r="J16" s="23">
        <v>1443</v>
      </c>
      <c r="K16" s="22">
        <v>59</v>
      </c>
    </row>
    <row r="17" spans="1:11" ht="13.5">
      <c r="A17" s="21" t="s">
        <v>20</v>
      </c>
      <c r="B17" s="22">
        <v>53980</v>
      </c>
      <c r="C17" s="22">
        <v>3065756</v>
      </c>
      <c r="D17" s="22">
        <v>37777</v>
      </c>
      <c r="E17" s="22">
        <v>531364</v>
      </c>
      <c r="F17" s="22">
        <v>15969</v>
      </c>
      <c r="G17" s="22">
        <v>79205</v>
      </c>
      <c r="H17" s="22">
        <v>20573</v>
      </c>
      <c r="I17" s="22">
        <v>1609710</v>
      </c>
      <c r="J17" s="23">
        <v>2953</v>
      </c>
      <c r="K17" s="22">
        <v>105</v>
      </c>
    </row>
    <row r="18" spans="1:11" ht="13.5">
      <c r="A18" s="21" t="s">
        <v>21</v>
      </c>
      <c r="B18" s="22">
        <v>2815</v>
      </c>
      <c r="C18" s="22">
        <v>105994</v>
      </c>
      <c r="D18" s="22">
        <v>2273</v>
      </c>
      <c r="E18" s="22">
        <v>55820</v>
      </c>
      <c r="F18" s="22">
        <v>3968</v>
      </c>
      <c r="G18" s="22">
        <v>27319</v>
      </c>
      <c r="H18" s="22">
        <v>1433</v>
      </c>
      <c r="I18" s="22">
        <v>106709</v>
      </c>
      <c r="J18" s="23">
        <v>330</v>
      </c>
      <c r="K18" s="22">
        <v>9</v>
      </c>
    </row>
    <row r="19" spans="1:11" ht="13.5">
      <c r="A19" s="21" t="s">
        <v>22</v>
      </c>
      <c r="B19" s="22">
        <v>46300</v>
      </c>
      <c r="C19" s="22">
        <v>1849542</v>
      </c>
      <c r="D19" s="22">
        <v>48639</v>
      </c>
      <c r="E19" s="22">
        <v>706063</v>
      </c>
      <c r="F19" s="22">
        <v>82954</v>
      </c>
      <c r="G19" s="22">
        <v>985693</v>
      </c>
      <c r="H19" s="22">
        <v>7062</v>
      </c>
      <c r="I19" s="22">
        <v>562086</v>
      </c>
      <c r="J19" s="23">
        <v>903</v>
      </c>
      <c r="K19" s="22">
        <v>29</v>
      </c>
    </row>
    <row r="20" spans="1:11" ht="13.5">
      <c r="A20" s="21" t="s">
        <v>23</v>
      </c>
      <c r="B20" s="22">
        <v>8292</v>
      </c>
      <c r="C20" s="22">
        <v>61018</v>
      </c>
      <c r="D20" s="22">
        <v>12808</v>
      </c>
      <c r="E20" s="22">
        <v>31376</v>
      </c>
      <c r="F20" s="22">
        <v>74994</v>
      </c>
      <c r="G20" s="22">
        <v>352969</v>
      </c>
      <c r="H20" s="22">
        <v>916</v>
      </c>
      <c r="I20" s="22">
        <v>85463</v>
      </c>
      <c r="J20" s="23">
        <v>1989</v>
      </c>
      <c r="K20" s="22">
        <v>85</v>
      </c>
    </row>
    <row r="21" spans="1:11" ht="13.5">
      <c r="A21" s="21" t="s">
        <v>24</v>
      </c>
      <c r="B21" s="22">
        <v>4239</v>
      </c>
      <c r="C21" s="22">
        <v>92419</v>
      </c>
      <c r="D21" s="22">
        <v>5851</v>
      </c>
      <c r="E21" s="22">
        <v>59940</v>
      </c>
      <c r="F21" s="22">
        <v>15837</v>
      </c>
      <c r="G21" s="22">
        <v>181230</v>
      </c>
      <c r="H21" s="22">
        <v>629</v>
      </c>
      <c r="I21" s="22">
        <v>11679</v>
      </c>
      <c r="J21" s="23">
        <v>893</v>
      </c>
      <c r="K21" s="22">
        <v>34</v>
      </c>
    </row>
    <row r="22" spans="1:11" ht="13.5">
      <c r="A22" s="21" t="s">
        <v>25</v>
      </c>
      <c r="B22" s="22">
        <v>19747</v>
      </c>
      <c r="C22" s="22">
        <v>547747</v>
      </c>
      <c r="D22" s="22">
        <v>12173</v>
      </c>
      <c r="E22" s="22">
        <v>145748</v>
      </c>
      <c r="F22" s="22">
        <v>41535</v>
      </c>
      <c r="G22" s="22">
        <v>368224</v>
      </c>
      <c r="H22" s="22">
        <v>15364</v>
      </c>
      <c r="I22" s="22">
        <v>1719991</v>
      </c>
      <c r="J22" s="23">
        <v>2080</v>
      </c>
      <c r="K22" s="22">
        <v>56</v>
      </c>
    </row>
    <row r="23" spans="1:11" ht="13.5">
      <c r="A23" s="21" t="s">
        <v>26</v>
      </c>
      <c r="B23" s="22">
        <v>50984</v>
      </c>
      <c r="C23" s="22">
        <v>1178722</v>
      </c>
      <c r="D23" s="22">
        <v>25515</v>
      </c>
      <c r="E23" s="22">
        <v>268458</v>
      </c>
      <c r="F23" s="22">
        <v>204678</v>
      </c>
      <c r="G23" s="22">
        <v>1935505</v>
      </c>
      <c r="H23" s="22">
        <v>29869</v>
      </c>
      <c r="I23" s="22">
        <v>1276843</v>
      </c>
      <c r="J23" s="23">
        <v>7026</v>
      </c>
      <c r="K23" s="22">
        <v>256</v>
      </c>
    </row>
    <row r="24" spans="1:11" ht="13.5">
      <c r="A24" s="21" t="s">
        <v>27</v>
      </c>
      <c r="B24" s="22">
        <v>2153</v>
      </c>
      <c r="C24" s="22">
        <v>8044</v>
      </c>
      <c r="D24" s="22">
        <v>100</v>
      </c>
      <c r="E24" s="22">
        <v>323</v>
      </c>
      <c r="F24" s="22">
        <v>9468</v>
      </c>
      <c r="G24" s="22">
        <v>19184</v>
      </c>
      <c r="H24" s="22">
        <v>552</v>
      </c>
      <c r="I24" s="22">
        <v>12974</v>
      </c>
      <c r="J24" s="23">
        <v>544</v>
      </c>
      <c r="K24" s="22">
        <v>17</v>
      </c>
    </row>
    <row r="25" spans="1:11" ht="14.25" thickBot="1">
      <c r="A25" s="25"/>
      <c r="B25" s="26"/>
      <c r="C25" s="26"/>
      <c r="D25" s="26"/>
      <c r="E25" s="26"/>
      <c r="F25" s="26"/>
      <c r="G25" s="26"/>
      <c r="H25" s="26"/>
      <c r="I25" s="25"/>
      <c r="J25" s="25"/>
      <c r="K25" s="25"/>
    </row>
    <row r="26" spans="1:11" ht="13.5">
      <c r="A26" s="27" t="s">
        <v>28</v>
      </c>
      <c r="B26" s="28">
        <f>SUM(B8:B24)</f>
        <v>296240</v>
      </c>
      <c r="C26" s="28">
        <f>SUM(C8:C24)</f>
        <v>9199528</v>
      </c>
      <c r="D26" s="28">
        <f>SUM(D8:D24)</f>
        <v>196110</v>
      </c>
      <c r="E26" s="28">
        <f t="shared" ref="E26:K26" si="0">SUM(E8:E24)</f>
        <v>2289267</v>
      </c>
      <c r="F26" s="28">
        <f t="shared" si="0"/>
        <v>544539</v>
      </c>
      <c r="G26" s="28">
        <f t="shared" si="0"/>
        <v>4592773</v>
      </c>
      <c r="H26" s="28">
        <f t="shared" si="0"/>
        <v>148093</v>
      </c>
      <c r="I26" s="28">
        <f t="shared" si="0"/>
        <v>7285333</v>
      </c>
      <c r="J26" s="28">
        <f t="shared" si="0"/>
        <v>40438</v>
      </c>
      <c r="K26" s="28">
        <f t="shared" si="0"/>
        <v>1395</v>
      </c>
    </row>
    <row r="27" spans="1:11" customFormat="1">
      <c r="A27" s="29" t="s">
        <v>29</v>
      </c>
    </row>
    <row r="28" spans="1:11" customFormat="1">
      <c r="A28" t="s">
        <v>30</v>
      </c>
    </row>
    <row r="29" spans="1:11" customFormat="1">
      <c r="A29" t="s">
        <v>31</v>
      </c>
    </row>
    <row r="30" spans="1:11" customFormat="1">
      <c r="A30" s="29" t="s">
        <v>32</v>
      </c>
    </row>
    <row r="31" spans="1:11" customFormat="1">
      <c r="A31" t="s">
        <v>33</v>
      </c>
    </row>
    <row r="32" spans="1:11" ht="13.5">
      <c r="A32" s="30" t="s">
        <v>34</v>
      </c>
      <c r="B32" s="31"/>
      <c r="C32" s="31"/>
      <c r="D32" s="31"/>
      <c r="E32" s="31"/>
      <c r="F32" s="31"/>
      <c r="G32" s="31"/>
      <c r="H32" s="31"/>
      <c r="I32" s="31"/>
    </row>
    <row r="33" spans="1:10" ht="13.5">
      <c r="A33" s="31" t="s">
        <v>35</v>
      </c>
      <c r="B33" s="31"/>
      <c r="C33" s="31"/>
      <c r="D33" s="32"/>
      <c r="E33" s="31"/>
      <c r="F33" s="31"/>
      <c r="G33" s="31"/>
      <c r="H33" s="31"/>
      <c r="I33" s="31"/>
    </row>
    <row r="34" spans="1:10">
      <c r="A34" s="33"/>
      <c r="B34" s="33"/>
      <c r="C34" s="33"/>
      <c r="D34" s="33"/>
      <c r="E34" s="33"/>
      <c r="F34" s="33"/>
      <c r="G34" s="33"/>
      <c r="H34" s="33"/>
      <c r="I34" s="33"/>
      <c r="J34" s="33"/>
    </row>
    <row r="35" spans="1:10">
      <c r="A35" s="33"/>
      <c r="B35" s="33"/>
      <c r="C35" s="33"/>
      <c r="D35" s="33"/>
      <c r="E35" s="33"/>
      <c r="F35" s="33"/>
      <c r="G35" s="33"/>
      <c r="H35" s="33"/>
      <c r="I35" s="33"/>
      <c r="J35" s="33"/>
    </row>
    <row r="36" spans="1:10">
      <c r="A36" s="33"/>
      <c r="B36" s="33"/>
      <c r="C36" s="33"/>
      <c r="D36" s="33"/>
      <c r="E36" s="33"/>
      <c r="F36" s="33"/>
      <c r="G36" s="33"/>
      <c r="H36" s="33"/>
      <c r="I36" s="33"/>
      <c r="J36" s="33"/>
    </row>
  </sheetData>
  <mergeCells count="13">
    <mergeCell ref="G6:G7"/>
    <mergeCell ref="I6:I7"/>
    <mergeCell ref="K6:K7"/>
    <mergeCell ref="A1:K1"/>
    <mergeCell ref="A3:K3"/>
    <mergeCell ref="A5:A7"/>
    <mergeCell ref="B5:C5"/>
    <mergeCell ref="D5:E5"/>
    <mergeCell ref="F5:G5"/>
    <mergeCell ref="H5:I5"/>
    <mergeCell ref="J5:K5"/>
    <mergeCell ref="C6:C7"/>
    <mergeCell ref="E6:E7"/>
  </mergeCells>
  <printOptions horizontalCentered="1" verticalCentered="1"/>
  <pageMargins left="0.39370078740157477" right="0.39370078740157477" top="0.39370078740157477" bottom="0.39370078740157477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4.1.2</vt:lpstr>
      <vt:lpstr>'4.1.2'!Área_de_impresión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2026-07-29T09:21:53Z</dcterms:created>
  <dcterms:modified xsi:type="dcterms:W3CDTF">2026-07-29T09:21:54Z</dcterms:modified>
</cp:coreProperties>
</file>